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Sheet1!$D$40:$G$74</definedName>
  </definedNames>
  <calcPr calcId="145621"/>
</workbook>
</file>

<file path=xl/calcChain.xml><?xml version="1.0" encoding="utf-8"?>
<calcChain xmlns="http://schemas.openxmlformats.org/spreadsheetml/2006/main">
  <c r="F44" i="1" l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43" i="1"/>
  <c r="Q1" i="1"/>
  <c r="N1" i="1"/>
  <c r="P2" i="1"/>
  <c r="Q4" i="1"/>
  <c r="N6" i="1"/>
  <c r="M8" i="1"/>
  <c r="M9" i="1"/>
  <c r="M10" i="1"/>
  <c r="N4" i="1"/>
  <c r="N7" i="1"/>
  <c r="N8" i="1"/>
  <c r="N9" i="1"/>
  <c r="N10" i="1"/>
  <c r="N11" i="1"/>
  <c r="N12" i="1"/>
  <c r="N13" i="1"/>
  <c r="N14" i="1"/>
  <c r="N15" i="1"/>
  <c r="D4" i="1"/>
  <c r="D5" i="1"/>
  <c r="D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" i="1"/>
  <c r="M16" i="1"/>
  <c r="N17" i="1"/>
  <c r="M20" i="1"/>
  <c r="N19" i="1" s="1"/>
  <c r="N16" i="1"/>
  <c r="N22" i="1"/>
  <c r="N23" i="1"/>
  <c r="N24" i="1"/>
  <c r="N21" i="1"/>
  <c r="N25" i="1"/>
  <c r="N26" i="1"/>
  <c r="N27" i="1"/>
  <c r="N28" i="1"/>
  <c r="N29" i="1"/>
  <c r="N30" i="1"/>
  <c r="N31" i="1"/>
  <c r="N32" i="1"/>
  <c r="Q11" i="1"/>
  <c r="O13" i="1"/>
  <c r="O1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4" i="1"/>
  <c r="E27" i="1"/>
  <c r="E28" i="1" s="1"/>
  <c r="E29" i="1" s="1"/>
  <c r="E30" i="1" s="1"/>
  <c r="E31" i="1" s="1"/>
  <c r="E32" i="1" s="1"/>
  <c r="E33" i="1" s="1"/>
  <c r="H28" i="1"/>
  <c r="H29" i="1" s="1"/>
  <c r="E21" i="1"/>
  <c r="E22" i="1"/>
  <c r="E23" i="1"/>
  <c r="E24" i="1"/>
  <c r="E25" i="1" s="1"/>
  <c r="E26" i="1" s="1"/>
  <c r="E20" i="1"/>
  <c r="H22" i="1"/>
  <c r="H21" i="1"/>
  <c r="E12" i="1"/>
  <c r="E13" i="1" s="1"/>
  <c r="E14" i="1" s="1"/>
  <c r="E15" i="1" s="1"/>
  <c r="E16" i="1" s="1"/>
  <c r="E17" i="1" s="1"/>
  <c r="E18" i="1" s="1"/>
  <c r="E19" i="1" s="1"/>
  <c r="H13" i="1"/>
  <c r="H14" i="1" s="1"/>
  <c r="N2" i="1" l="1"/>
  <c r="N3" i="1"/>
  <c r="N5" i="1"/>
  <c r="N18" i="1"/>
  <c r="N20" i="1"/>
</calcChain>
</file>

<file path=xl/sharedStrings.xml><?xml version="1.0" encoding="utf-8"?>
<sst xmlns="http://schemas.openxmlformats.org/spreadsheetml/2006/main" count="3" uniqueCount="3">
  <si>
    <t xml:space="preserve"> ratio</t>
  </si>
  <si>
    <t xml:space="preserve"> click</t>
  </si>
  <si>
    <t xml:space="preserve"> x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</si>
</sst>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C1:R74"/>
  <sheetViews>
    <sheetView showGridLines="0" tabSelected="1" topLeftCell="B1" workbookViewId="0">
      <selection activeCell="B2" sqref="B2"/>
    </sheetView>
  </sheetViews>
  <sheetFormatPr defaultRowHeight="12.75" x14ac:dyDescent="0.2"/>
  <sheetData>
    <row r="1" spans="3:18" x14ac:dyDescent="0.2">
      <c r="M1">
        <v>1.05</v>
      </c>
      <c r="N1">
        <f t="shared" ref="N1:N15" si="0">M2-M1</f>
        <v>0.47</v>
      </c>
      <c r="Q1">
        <f>1.05/3.4</f>
        <v>0.30882352941176472</v>
      </c>
    </row>
    <row r="2" spans="3:18" x14ac:dyDescent="0.2">
      <c r="C2">
        <v>32</v>
      </c>
      <c r="D2">
        <v>4</v>
      </c>
      <c r="J2">
        <v>32</v>
      </c>
      <c r="M2" s="4">
        <v>1.52</v>
      </c>
      <c r="N2">
        <f t="shared" si="0"/>
        <v>0.43999999999999995</v>
      </c>
      <c r="P2">
        <f>0.85/3.4</f>
        <v>0.25</v>
      </c>
    </row>
    <row r="3" spans="3:18" x14ac:dyDescent="0.2">
      <c r="C3">
        <v>31</v>
      </c>
      <c r="D3">
        <f>D2-0.125</f>
        <v>3.875</v>
      </c>
      <c r="J3">
        <v>31</v>
      </c>
      <c r="M3" s="4">
        <v>1.96</v>
      </c>
      <c r="N3">
        <f t="shared" si="0"/>
        <v>0.43999999999999995</v>
      </c>
    </row>
    <row r="4" spans="3:18" x14ac:dyDescent="0.2">
      <c r="C4">
        <v>30</v>
      </c>
      <c r="D4">
        <f t="shared" ref="D4:D33" si="1">D3-0.125</f>
        <v>3.75</v>
      </c>
      <c r="J4">
        <v>30</v>
      </c>
      <c r="M4" s="4">
        <v>2.4</v>
      </c>
      <c r="N4">
        <f t="shared" si="0"/>
        <v>0.43999999999999995</v>
      </c>
      <c r="Q4">
        <f>13.66/3.412</f>
        <v>4.0035169988276671</v>
      </c>
    </row>
    <row r="5" spans="3:18" x14ac:dyDescent="0.2">
      <c r="C5">
        <v>29</v>
      </c>
      <c r="D5">
        <f t="shared" si="1"/>
        <v>3.625</v>
      </c>
      <c r="J5">
        <v>29</v>
      </c>
      <c r="M5" s="4">
        <v>2.84</v>
      </c>
      <c r="N5">
        <f t="shared" si="0"/>
        <v>0.43999999999999995</v>
      </c>
    </row>
    <row r="6" spans="3:18" x14ac:dyDescent="0.2">
      <c r="C6">
        <v>28</v>
      </c>
      <c r="D6">
        <f t="shared" si="1"/>
        <v>3.5</v>
      </c>
      <c r="J6">
        <v>28</v>
      </c>
      <c r="M6" s="4">
        <v>3.28</v>
      </c>
      <c r="N6">
        <f t="shared" si="0"/>
        <v>0.44000000000000039</v>
      </c>
    </row>
    <row r="7" spans="3:18" x14ac:dyDescent="0.2">
      <c r="C7">
        <v>27</v>
      </c>
      <c r="D7">
        <f t="shared" si="1"/>
        <v>3.375</v>
      </c>
      <c r="J7">
        <v>27</v>
      </c>
      <c r="M7" s="4">
        <v>3.72</v>
      </c>
      <c r="N7">
        <f t="shared" si="0"/>
        <v>0.39000000000000012</v>
      </c>
    </row>
    <row r="8" spans="3:18" x14ac:dyDescent="0.2">
      <c r="C8">
        <v>26</v>
      </c>
      <c r="D8">
        <f t="shared" si="1"/>
        <v>3.25</v>
      </c>
      <c r="J8">
        <v>26</v>
      </c>
      <c r="M8" s="4">
        <f>4.45-0.34</f>
        <v>4.1100000000000003</v>
      </c>
      <c r="N8">
        <f t="shared" si="0"/>
        <v>0.33999999999999986</v>
      </c>
      <c r="O8">
        <v>13.65</v>
      </c>
    </row>
    <row r="9" spans="3:18" x14ac:dyDescent="0.2">
      <c r="C9">
        <v>25</v>
      </c>
      <c r="D9">
        <f t="shared" si="1"/>
        <v>3.125</v>
      </c>
      <c r="J9">
        <v>25</v>
      </c>
      <c r="L9">
        <v>3.4125000000000001</v>
      </c>
      <c r="M9" s="4">
        <f>4.79-0.34</f>
        <v>4.45</v>
      </c>
      <c r="N9">
        <f t="shared" si="0"/>
        <v>0.33999999999999986</v>
      </c>
      <c r="O9">
        <v>4</v>
      </c>
      <c r="Q9">
        <v>0.125</v>
      </c>
      <c r="R9" t="s">
        <v>1</v>
      </c>
    </row>
    <row r="10" spans="3:18" x14ac:dyDescent="0.2">
      <c r="C10">
        <v>24</v>
      </c>
      <c r="D10">
        <f t="shared" si="1"/>
        <v>3</v>
      </c>
      <c r="E10">
        <v>0.25</v>
      </c>
      <c r="J10">
        <v>24</v>
      </c>
      <c r="K10" s="1">
        <v>0.25</v>
      </c>
      <c r="M10" s="4">
        <f>5.13-0.34</f>
        <v>4.79</v>
      </c>
      <c r="N10">
        <f t="shared" si="0"/>
        <v>0.33999999999999986</v>
      </c>
      <c r="O10">
        <f>O8/O9</f>
        <v>3.4125000000000001</v>
      </c>
      <c r="P10" t="s">
        <v>0</v>
      </c>
      <c r="Q10">
        <v>3.4125000000000001</v>
      </c>
      <c r="R10" t="s">
        <v>2</v>
      </c>
    </row>
    <row r="11" spans="3:18" x14ac:dyDescent="0.2">
      <c r="C11">
        <v>23</v>
      </c>
      <c r="D11">
        <f t="shared" si="1"/>
        <v>2.875</v>
      </c>
      <c r="E11" s="1">
        <v>1.64</v>
      </c>
      <c r="F11">
        <v>5.7140000000000003E-2</v>
      </c>
      <c r="H11">
        <v>2.1</v>
      </c>
      <c r="J11">
        <v>23</v>
      </c>
      <c r="K11" s="1">
        <v>1.64</v>
      </c>
      <c r="M11" s="4">
        <v>5.13</v>
      </c>
      <c r="N11">
        <f t="shared" si="0"/>
        <v>0.33999999999999986</v>
      </c>
      <c r="Q11" s="3">
        <f>Q9*Q10</f>
        <v>0.42656250000000001</v>
      </c>
    </row>
    <row r="12" spans="3:18" x14ac:dyDescent="0.2">
      <c r="C12">
        <v>22</v>
      </c>
      <c r="D12">
        <f t="shared" si="1"/>
        <v>2.75</v>
      </c>
      <c r="E12" s="1">
        <f>E11+$F$11</f>
        <v>1.6971399999999999</v>
      </c>
      <c r="H12">
        <v>-1.7</v>
      </c>
      <c r="J12">
        <v>22</v>
      </c>
      <c r="K12" s="1">
        <v>1.6971399999999999</v>
      </c>
      <c r="M12" s="4">
        <v>5.47</v>
      </c>
      <c r="N12">
        <f t="shared" si="0"/>
        <v>0.33999999999999986</v>
      </c>
      <c r="O12" s="2">
        <v>9.9</v>
      </c>
    </row>
    <row r="13" spans="3:18" x14ac:dyDescent="0.2">
      <c r="C13">
        <v>21</v>
      </c>
      <c r="D13">
        <f t="shared" si="1"/>
        <v>2.625</v>
      </c>
      <c r="E13" s="1">
        <f t="shared" ref="E13:E20" si="2">E12+$F$11</f>
        <v>1.7542799999999998</v>
      </c>
      <c r="H13">
        <f>SUM(H11:H12)</f>
        <v>0.40000000000000013</v>
      </c>
      <c r="J13">
        <v>21</v>
      </c>
      <c r="K13" s="1">
        <v>1.7542799999999998</v>
      </c>
      <c r="M13" s="4">
        <v>5.81</v>
      </c>
      <c r="N13">
        <f t="shared" si="0"/>
        <v>0.34000000000000075</v>
      </c>
      <c r="O13" s="1">
        <f>O12/O10</f>
        <v>2.901098901098901</v>
      </c>
    </row>
    <row r="14" spans="3:18" x14ac:dyDescent="0.2">
      <c r="C14">
        <v>20</v>
      </c>
      <c r="D14">
        <f t="shared" si="1"/>
        <v>2.5</v>
      </c>
      <c r="E14" s="1">
        <f t="shared" si="2"/>
        <v>1.8114199999999998</v>
      </c>
      <c r="H14">
        <f>H13/7</f>
        <v>5.7142857142857162E-2</v>
      </c>
      <c r="J14">
        <v>20</v>
      </c>
      <c r="K14" s="1">
        <v>1.8114199999999998</v>
      </c>
      <c r="L14" s="1">
        <f>K14*$L$9</f>
        <v>6.1814707499999999</v>
      </c>
      <c r="M14" s="4">
        <v>6.15</v>
      </c>
      <c r="N14">
        <f t="shared" si="0"/>
        <v>0.29999999999999982</v>
      </c>
    </row>
    <row r="15" spans="3:18" x14ac:dyDescent="0.2">
      <c r="C15">
        <v>19</v>
      </c>
      <c r="D15">
        <f t="shared" si="1"/>
        <v>2.375</v>
      </c>
      <c r="E15" s="1">
        <f t="shared" si="2"/>
        <v>1.8685599999999998</v>
      </c>
      <c r="J15">
        <v>19</v>
      </c>
      <c r="K15" s="1">
        <v>1.8685599999999998</v>
      </c>
      <c r="L15" s="1">
        <f t="shared" ref="L15:L33" si="3">K15*$L$9</f>
        <v>6.376460999999999</v>
      </c>
      <c r="M15" s="4">
        <v>6.45</v>
      </c>
      <c r="N15">
        <f t="shared" si="0"/>
        <v>0.28000000000000025</v>
      </c>
    </row>
    <row r="16" spans="3:18" x14ac:dyDescent="0.2">
      <c r="C16">
        <v>18</v>
      </c>
      <c r="D16">
        <f t="shared" si="1"/>
        <v>2.25</v>
      </c>
      <c r="E16" s="1">
        <f t="shared" si="2"/>
        <v>1.9256999999999997</v>
      </c>
      <c r="J16">
        <v>18</v>
      </c>
      <c r="K16" s="1">
        <v>1.9256999999999997</v>
      </c>
      <c r="L16" s="1">
        <f t="shared" si="3"/>
        <v>6.5714512499999991</v>
      </c>
      <c r="M16" s="4">
        <f>7-0.27</f>
        <v>6.73</v>
      </c>
      <c r="N16">
        <f t="shared" ref="N10:N20" si="4">M17-M16</f>
        <v>0.26999999999999957</v>
      </c>
    </row>
    <row r="17" spans="3:14" x14ac:dyDescent="0.2">
      <c r="C17">
        <v>17</v>
      </c>
      <c r="D17">
        <f t="shared" si="1"/>
        <v>2.125</v>
      </c>
      <c r="E17" s="1">
        <f t="shared" si="2"/>
        <v>1.9828399999999997</v>
      </c>
      <c r="J17">
        <v>17</v>
      </c>
      <c r="K17" s="1">
        <v>1.9828399999999997</v>
      </c>
      <c r="L17" s="1">
        <f t="shared" si="3"/>
        <v>6.7664414999999991</v>
      </c>
      <c r="M17" s="4">
        <v>7</v>
      </c>
      <c r="N17">
        <f t="shared" si="4"/>
        <v>0.26999999999999957</v>
      </c>
    </row>
    <row r="18" spans="3:14" x14ac:dyDescent="0.2">
      <c r="C18">
        <v>16</v>
      </c>
      <c r="D18">
        <f t="shared" si="1"/>
        <v>2</v>
      </c>
      <c r="E18" s="1">
        <f t="shared" si="2"/>
        <v>2.0399799999999999</v>
      </c>
      <c r="J18">
        <v>16</v>
      </c>
      <c r="K18" s="1">
        <v>2.0399799999999999</v>
      </c>
      <c r="L18" s="1">
        <f t="shared" si="3"/>
        <v>6.96143175</v>
      </c>
      <c r="M18" s="4">
        <v>7.27</v>
      </c>
      <c r="N18">
        <f t="shared" si="4"/>
        <v>0.26000000000000068</v>
      </c>
    </row>
    <row r="19" spans="3:14" x14ac:dyDescent="0.2">
      <c r="C19">
        <v>15</v>
      </c>
      <c r="D19">
        <f t="shared" si="1"/>
        <v>1.875</v>
      </c>
      <c r="E19" s="1">
        <f t="shared" si="2"/>
        <v>2.0971199999999999</v>
      </c>
      <c r="F19">
        <v>8.5699999999999998E-2</v>
      </c>
      <c r="H19">
        <v>2.7</v>
      </c>
      <c r="J19">
        <v>15</v>
      </c>
      <c r="K19" s="1">
        <v>2.0971199999999999</v>
      </c>
      <c r="L19" s="1">
        <f t="shared" si="3"/>
        <v>7.1564220000000001</v>
      </c>
      <c r="M19" s="4">
        <v>7.53</v>
      </c>
      <c r="N19">
        <f t="shared" si="4"/>
        <v>0.26000000000000068</v>
      </c>
    </row>
    <row r="20" spans="3:14" x14ac:dyDescent="0.2">
      <c r="C20">
        <v>14</v>
      </c>
      <c r="D20">
        <f t="shared" si="1"/>
        <v>1.75</v>
      </c>
      <c r="E20" s="1">
        <f>E19+$F$19</f>
        <v>2.18282</v>
      </c>
      <c r="H20">
        <v>-2.1</v>
      </c>
      <c r="J20">
        <v>14</v>
      </c>
      <c r="K20" s="1">
        <v>2.18282</v>
      </c>
      <c r="L20" s="1">
        <f t="shared" si="3"/>
        <v>7.4488732500000001</v>
      </c>
      <c r="M20" s="4">
        <f>8.05-0.26</f>
        <v>7.7900000000000009</v>
      </c>
      <c r="N20">
        <f t="shared" si="4"/>
        <v>0.25999999999999979</v>
      </c>
    </row>
    <row r="21" spans="3:14" x14ac:dyDescent="0.2">
      <c r="C21">
        <v>13</v>
      </c>
      <c r="D21">
        <f t="shared" si="1"/>
        <v>1.625</v>
      </c>
      <c r="E21" s="1">
        <f t="shared" ref="E21:E28" si="5">E20+$F$19</f>
        <v>2.2685200000000001</v>
      </c>
      <c r="H21">
        <f>SUM(H19:H20)</f>
        <v>0.60000000000000009</v>
      </c>
      <c r="J21">
        <v>13</v>
      </c>
      <c r="K21" s="1">
        <v>2.2685200000000001</v>
      </c>
      <c r="L21" s="1">
        <f t="shared" si="3"/>
        <v>7.7413245000000002</v>
      </c>
      <c r="M21" s="4">
        <v>8.0500000000000007</v>
      </c>
      <c r="N21">
        <f t="shared" ref="N21:N26" si="6">M22-M21</f>
        <v>0.23999999999999844</v>
      </c>
    </row>
    <row r="22" spans="3:14" x14ac:dyDescent="0.2">
      <c r="C22">
        <v>12</v>
      </c>
      <c r="D22">
        <f t="shared" si="1"/>
        <v>1.5</v>
      </c>
      <c r="E22" s="1">
        <f t="shared" si="5"/>
        <v>2.3542200000000002</v>
      </c>
      <c r="H22">
        <f>H21/7</f>
        <v>8.5714285714285729E-2</v>
      </c>
      <c r="J22">
        <v>12</v>
      </c>
      <c r="K22" s="1">
        <v>2.3542200000000002</v>
      </c>
      <c r="L22" s="1">
        <f t="shared" si="3"/>
        <v>8.0337757500000002</v>
      </c>
      <c r="M22" s="4">
        <v>8.2899999999999991</v>
      </c>
      <c r="N22">
        <f t="shared" si="6"/>
        <v>0.21000000000000085</v>
      </c>
    </row>
    <row r="23" spans="3:14" x14ac:dyDescent="0.2">
      <c r="C23">
        <v>11</v>
      </c>
      <c r="D23">
        <f t="shared" si="1"/>
        <v>1.375</v>
      </c>
      <c r="E23" s="1">
        <f t="shared" si="5"/>
        <v>2.4399200000000003</v>
      </c>
      <c r="J23">
        <v>11</v>
      </c>
      <c r="K23" s="1">
        <v>2.4399200000000003</v>
      </c>
      <c r="L23" s="1">
        <f t="shared" si="3"/>
        <v>8.3262270000000012</v>
      </c>
      <c r="M23" s="4">
        <v>8.5</v>
      </c>
      <c r="N23">
        <f t="shared" si="6"/>
        <v>0.21000000000000085</v>
      </c>
    </row>
    <row r="24" spans="3:14" x14ac:dyDescent="0.2">
      <c r="C24">
        <v>10</v>
      </c>
      <c r="D24">
        <f t="shared" si="1"/>
        <v>1.25</v>
      </c>
      <c r="E24" s="1">
        <f t="shared" si="5"/>
        <v>2.5256200000000004</v>
      </c>
      <c r="J24">
        <v>10</v>
      </c>
      <c r="K24" s="1">
        <v>2.5256200000000004</v>
      </c>
      <c r="L24" s="1">
        <f t="shared" si="3"/>
        <v>8.6186782500000021</v>
      </c>
      <c r="M24" s="4">
        <v>8.7100000000000009</v>
      </c>
      <c r="N24">
        <f t="shared" si="6"/>
        <v>0.16999999999999993</v>
      </c>
    </row>
    <row r="25" spans="3:14" x14ac:dyDescent="0.2">
      <c r="C25">
        <v>9</v>
      </c>
      <c r="D25">
        <f t="shared" si="1"/>
        <v>1.125</v>
      </c>
      <c r="E25" s="1">
        <f t="shared" si="5"/>
        <v>2.6113200000000005</v>
      </c>
      <c r="J25">
        <v>9</v>
      </c>
      <c r="K25" s="1">
        <v>2.6113200000000005</v>
      </c>
      <c r="L25" s="1">
        <f t="shared" si="3"/>
        <v>8.9111295000000013</v>
      </c>
      <c r="M25" s="4">
        <v>8.8800000000000008</v>
      </c>
      <c r="N25">
        <f t="shared" si="6"/>
        <v>0.14999999999999858</v>
      </c>
    </row>
    <row r="26" spans="3:14" x14ac:dyDescent="0.2">
      <c r="C26">
        <v>8</v>
      </c>
      <c r="D26">
        <f t="shared" si="1"/>
        <v>1</v>
      </c>
      <c r="E26" s="1">
        <f t="shared" si="5"/>
        <v>2.6970200000000006</v>
      </c>
      <c r="F26">
        <v>2.8570000000000002E-2</v>
      </c>
      <c r="H26">
        <v>2.9</v>
      </c>
      <c r="J26">
        <v>8</v>
      </c>
      <c r="K26" s="1">
        <v>2.6970200000000006</v>
      </c>
      <c r="L26" s="1">
        <f t="shared" si="3"/>
        <v>9.2035807500000022</v>
      </c>
      <c r="M26" s="4">
        <v>9.0299999999999994</v>
      </c>
      <c r="N26">
        <f t="shared" si="6"/>
        <v>0.15000000000000036</v>
      </c>
    </row>
    <row r="27" spans="3:14" x14ac:dyDescent="0.2">
      <c r="C27">
        <v>7</v>
      </c>
      <c r="D27">
        <f t="shared" si="1"/>
        <v>0.875</v>
      </c>
      <c r="E27" s="1">
        <f>E26+$F$26</f>
        <v>2.7255900000000008</v>
      </c>
      <c r="H27">
        <v>-2.7</v>
      </c>
      <c r="J27">
        <v>7</v>
      </c>
      <c r="K27" s="1">
        <v>2.7255900000000008</v>
      </c>
      <c r="L27" s="1">
        <f t="shared" si="3"/>
        <v>9.301075875000004</v>
      </c>
      <c r="M27" s="4">
        <v>9.18</v>
      </c>
      <c r="N27">
        <f t="shared" ref="N27:N32" si="7">M28-M27</f>
        <v>0.10999999999999943</v>
      </c>
    </row>
    <row r="28" spans="3:14" x14ac:dyDescent="0.2">
      <c r="C28">
        <v>6</v>
      </c>
      <c r="D28">
        <f t="shared" si="1"/>
        <v>0.75</v>
      </c>
      <c r="E28" s="1">
        <f t="shared" ref="E28:E32" si="8">E27+$F$26</f>
        <v>2.7541600000000011</v>
      </c>
      <c r="H28">
        <f>SUM(H26:H27)</f>
        <v>0.19999999999999973</v>
      </c>
      <c r="J28">
        <v>6</v>
      </c>
      <c r="K28" s="1">
        <v>2.7541600000000011</v>
      </c>
      <c r="L28" s="1">
        <f t="shared" si="3"/>
        <v>9.398571000000004</v>
      </c>
      <c r="M28" s="4">
        <v>9.2899999999999991</v>
      </c>
      <c r="N28">
        <f t="shared" si="7"/>
        <v>0.12000000000000099</v>
      </c>
    </row>
    <row r="29" spans="3:14" x14ac:dyDescent="0.2">
      <c r="C29">
        <v>5</v>
      </c>
      <c r="D29">
        <f t="shared" si="1"/>
        <v>0.625</v>
      </c>
      <c r="E29" s="1">
        <f t="shared" si="8"/>
        <v>2.7827300000000013</v>
      </c>
      <c r="H29">
        <f>H28/7</f>
        <v>2.8571428571428532E-2</v>
      </c>
      <c r="J29">
        <v>5</v>
      </c>
      <c r="K29" s="1">
        <v>2.7827300000000013</v>
      </c>
      <c r="L29" s="1">
        <f t="shared" si="3"/>
        <v>9.496066125000004</v>
      </c>
      <c r="M29" s="4">
        <v>9.41</v>
      </c>
      <c r="N29">
        <f t="shared" si="7"/>
        <v>0.11999999999999922</v>
      </c>
    </row>
    <row r="30" spans="3:14" x14ac:dyDescent="0.2">
      <c r="C30">
        <v>4</v>
      </c>
      <c r="D30">
        <f t="shared" si="1"/>
        <v>0.5</v>
      </c>
      <c r="E30" s="1">
        <f t="shared" si="8"/>
        <v>2.8113000000000015</v>
      </c>
      <c r="J30">
        <v>4</v>
      </c>
      <c r="K30" s="1">
        <v>2.8113000000000015</v>
      </c>
      <c r="L30" s="1">
        <f t="shared" si="3"/>
        <v>9.5935612500000058</v>
      </c>
      <c r="M30" s="4">
        <v>9.5299999999999994</v>
      </c>
      <c r="N30">
        <f t="shared" si="7"/>
        <v>0.12000000000000099</v>
      </c>
    </row>
    <row r="31" spans="3:14" x14ac:dyDescent="0.2">
      <c r="C31">
        <v>3</v>
      </c>
      <c r="D31">
        <f t="shared" si="1"/>
        <v>0.375</v>
      </c>
      <c r="E31" s="1">
        <f t="shared" si="8"/>
        <v>2.8398700000000017</v>
      </c>
      <c r="J31">
        <v>3</v>
      </c>
      <c r="K31" s="1">
        <v>2.8398700000000017</v>
      </c>
      <c r="L31" s="1">
        <f t="shared" si="3"/>
        <v>9.6910563750000058</v>
      </c>
      <c r="M31" s="4">
        <v>9.65</v>
      </c>
      <c r="N31">
        <f t="shared" si="7"/>
        <v>0.11999999999999922</v>
      </c>
    </row>
    <row r="32" spans="3:14" x14ac:dyDescent="0.2">
      <c r="C32">
        <v>2</v>
      </c>
      <c r="D32">
        <f t="shared" si="1"/>
        <v>0.25</v>
      </c>
      <c r="E32" s="1">
        <f t="shared" si="8"/>
        <v>2.8684400000000019</v>
      </c>
      <c r="J32">
        <v>2</v>
      </c>
      <c r="K32" s="1">
        <v>2.8684400000000019</v>
      </c>
      <c r="L32" s="1">
        <f t="shared" si="3"/>
        <v>9.7885515000000058</v>
      </c>
      <c r="M32" s="4">
        <v>9.77</v>
      </c>
      <c r="N32">
        <f t="shared" si="7"/>
        <v>0.11000000000000121</v>
      </c>
    </row>
    <row r="33" spans="3:13" x14ac:dyDescent="0.2">
      <c r="C33">
        <v>1</v>
      </c>
      <c r="D33">
        <f t="shared" si="1"/>
        <v>0.125</v>
      </c>
      <c r="E33" s="1">
        <f>E32+$F$26</f>
        <v>2.8970100000000021</v>
      </c>
      <c r="J33">
        <v>1</v>
      </c>
      <c r="K33" s="1">
        <v>2.8970100000000021</v>
      </c>
      <c r="L33" s="1">
        <f t="shared" si="3"/>
        <v>9.8860466250000076</v>
      </c>
      <c r="M33" s="4">
        <v>9.8800000000000008</v>
      </c>
    </row>
    <row r="34" spans="3:13" x14ac:dyDescent="0.2">
      <c r="M34" s="4"/>
    </row>
    <row r="41" spans="3:13" x14ac:dyDescent="0.2">
      <c r="F41">
        <v>3.4125000000000001</v>
      </c>
    </row>
    <row r="43" spans="3:13" x14ac:dyDescent="0.2">
      <c r="D43">
        <v>1</v>
      </c>
      <c r="E43">
        <v>9.8800000000000008</v>
      </c>
      <c r="F43" s="1">
        <f>E43/$F$41</f>
        <v>2.8952380952380956</v>
      </c>
    </row>
    <row r="44" spans="3:13" x14ac:dyDescent="0.2">
      <c r="D44">
        <v>2</v>
      </c>
      <c r="E44">
        <v>9.77</v>
      </c>
      <c r="F44" s="1">
        <f t="shared" ref="F44:F74" si="9">E44/$F$41</f>
        <v>2.8630036630036626</v>
      </c>
    </row>
    <row r="45" spans="3:13" x14ac:dyDescent="0.2">
      <c r="D45">
        <v>3</v>
      </c>
      <c r="E45">
        <v>9.65</v>
      </c>
      <c r="F45" s="1">
        <f t="shared" si="9"/>
        <v>2.827838827838828</v>
      </c>
    </row>
    <row r="46" spans="3:13" x14ac:dyDescent="0.2">
      <c r="D46">
        <v>4</v>
      </c>
      <c r="E46">
        <v>9.5299999999999994</v>
      </c>
      <c r="F46" s="1">
        <f t="shared" si="9"/>
        <v>2.7926739926739925</v>
      </c>
    </row>
    <row r="47" spans="3:13" x14ac:dyDescent="0.2">
      <c r="D47">
        <v>5</v>
      </c>
      <c r="E47">
        <v>9.41</v>
      </c>
      <c r="F47" s="1">
        <f t="shared" si="9"/>
        <v>2.7575091575091575</v>
      </c>
    </row>
    <row r="48" spans="3:13" x14ac:dyDescent="0.2">
      <c r="D48">
        <v>6</v>
      </c>
      <c r="E48">
        <v>9.2899999999999991</v>
      </c>
      <c r="F48" s="1">
        <f t="shared" si="9"/>
        <v>2.722344322344322</v>
      </c>
    </row>
    <row r="49" spans="4:6" x14ac:dyDescent="0.2">
      <c r="D49">
        <v>7</v>
      </c>
      <c r="E49">
        <v>9.18</v>
      </c>
      <c r="F49" s="1">
        <f t="shared" si="9"/>
        <v>2.6901098901098899</v>
      </c>
    </row>
    <row r="50" spans="4:6" x14ac:dyDescent="0.2">
      <c r="D50">
        <v>8</v>
      </c>
      <c r="E50">
        <v>9.0299999999999994</v>
      </c>
      <c r="F50" s="1">
        <f t="shared" si="9"/>
        <v>2.6461538461538461</v>
      </c>
    </row>
    <row r="51" spans="4:6" x14ac:dyDescent="0.2">
      <c r="D51">
        <v>9</v>
      </c>
      <c r="E51">
        <v>8.8800000000000008</v>
      </c>
      <c r="F51" s="1">
        <f t="shared" si="9"/>
        <v>2.6021978021978023</v>
      </c>
    </row>
    <row r="52" spans="4:6" x14ac:dyDescent="0.2">
      <c r="D52">
        <v>10</v>
      </c>
      <c r="E52">
        <v>8.7100000000000009</v>
      </c>
      <c r="F52" s="1">
        <f t="shared" si="9"/>
        <v>2.5523809523809526</v>
      </c>
    </row>
    <row r="53" spans="4:6" x14ac:dyDescent="0.2">
      <c r="D53">
        <v>11</v>
      </c>
      <c r="E53">
        <v>8.5</v>
      </c>
      <c r="F53" s="1">
        <f t="shared" si="9"/>
        <v>2.4908424908424909</v>
      </c>
    </row>
    <row r="54" spans="4:6" x14ac:dyDescent="0.2">
      <c r="D54">
        <v>12</v>
      </c>
      <c r="E54">
        <v>8.2899999999999991</v>
      </c>
      <c r="F54" s="1">
        <f t="shared" si="9"/>
        <v>2.4293040293040291</v>
      </c>
    </row>
    <row r="55" spans="4:6" x14ac:dyDescent="0.2">
      <c r="D55">
        <v>13</v>
      </c>
      <c r="E55">
        <v>8.0500000000000007</v>
      </c>
      <c r="F55" s="1">
        <f t="shared" si="9"/>
        <v>2.358974358974359</v>
      </c>
    </row>
    <row r="56" spans="4:6" x14ac:dyDescent="0.2">
      <c r="D56">
        <v>14</v>
      </c>
      <c r="E56">
        <v>7.7900000000000009</v>
      </c>
      <c r="F56" s="1">
        <f t="shared" si="9"/>
        <v>2.2827838827838831</v>
      </c>
    </row>
    <row r="57" spans="4:6" x14ac:dyDescent="0.2">
      <c r="D57">
        <v>15</v>
      </c>
      <c r="E57">
        <v>7.53</v>
      </c>
      <c r="F57" s="1">
        <f t="shared" si="9"/>
        <v>2.2065934065934067</v>
      </c>
    </row>
    <row r="58" spans="4:6" x14ac:dyDescent="0.2">
      <c r="D58">
        <v>16</v>
      </c>
      <c r="E58">
        <v>7.27</v>
      </c>
      <c r="F58" s="1">
        <f t="shared" si="9"/>
        <v>2.1304029304029304</v>
      </c>
    </row>
    <row r="59" spans="4:6" x14ac:dyDescent="0.2">
      <c r="D59">
        <v>17</v>
      </c>
      <c r="E59">
        <v>7</v>
      </c>
      <c r="F59" s="1">
        <f t="shared" si="9"/>
        <v>2.0512820512820511</v>
      </c>
    </row>
    <row r="60" spans="4:6" x14ac:dyDescent="0.2">
      <c r="D60">
        <v>18</v>
      </c>
      <c r="E60">
        <v>6.73</v>
      </c>
      <c r="F60" s="1">
        <f t="shared" si="9"/>
        <v>1.9721611721611723</v>
      </c>
    </row>
    <row r="61" spans="4:6" x14ac:dyDescent="0.2">
      <c r="D61">
        <v>19</v>
      </c>
      <c r="E61">
        <v>6.45</v>
      </c>
      <c r="F61" s="1">
        <f t="shared" si="9"/>
        <v>1.8901098901098901</v>
      </c>
    </row>
    <row r="62" spans="4:6" x14ac:dyDescent="0.2">
      <c r="D62">
        <v>20</v>
      </c>
      <c r="E62">
        <v>6.15</v>
      </c>
      <c r="F62" s="1">
        <f t="shared" si="9"/>
        <v>1.8021978021978022</v>
      </c>
    </row>
    <row r="63" spans="4:6" x14ac:dyDescent="0.2">
      <c r="D63">
        <v>21</v>
      </c>
      <c r="E63">
        <v>5.81</v>
      </c>
      <c r="F63" s="1">
        <f t="shared" si="9"/>
        <v>1.7025641025641025</v>
      </c>
    </row>
    <row r="64" spans="4:6" x14ac:dyDescent="0.2">
      <c r="D64">
        <v>22</v>
      </c>
      <c r="E64">
        <v>5.47</v>
      </c>
      <c r="F64" s="1">
        <f t="shared" si="9"/>
        <v>1.6029304029304028</v>
      </c>
    </row>
    <row r="65" spans="4:6" x14ac:dyDescent="0.2">
      <c r="D65">
        <v>23</v>
      </c>
      <c r="E65">
        <v>5.13</v>
      </c>
      <c r="F65" s="1">
        <f t="shared" si="9"/>
        <v>1.5032967032967033</v>
      </c>
    </row>
    <row r="66" spans="4:6" x14ac:dyDescent="0.2">
      <c r="D66">
        <v>24</v>
      </c>
      <c r="E66">
        <v>4.79</v>
      </c>
      <c r="F66" s="1">
        <f t="shared" si="9"/>
        <v>1.4036630036630036</v>
      </c>
    </row>
    <row r="67" spans="4:6" x14ac:dyDescent="0.2">
      <c r="D67">
        <v>25</v>
      </c>
      <c r="E67">
        <v>4.45</v>
      </c>
      <c r="F67" s="1">
        <f t="shared" si="9"/>
        <v>1.3040293040293041</v>
      </c>
    </row>
    <row r="68" spans="4:6" x14ac:dyDescent="0.2">
      <c r="D68">
        <v>26</v>
      </c>
      <c r="E68">
        <v>4.1100000000000003</v>
      </c>
      <c r="F68" s="1">
        <f t="shared" si="9"/>
        <v>1.2043956043956046</v>
      </c>
    </row>
    <row r="69" spans="4:6" x14ac:dyDescent="0.2">
      <c r="D69">
        <v>27</v>
      </c>
      <c r="E69">
        <v>3.72</v>
      </c>
      <c r="F69" s="1">
        <f t="shared" si="9"/>
        <v>1.0901098901098902</v>
      </c>
    </row>
    <row r="70" spans="4:6" x14ac:dyDescent="0.2">
      <c r="D70">
        <v>28</v>
      </c>
      <c r="E70">
        <v>3.28</v>
      </c>
      <c r="F70" s="1">
        <f t="shared" si="9"/>
        <v>0.96117216117216109</v>
      </c>
    </row>
    <row r="71" spans="4:6" x14ac:dyDescent="0.2">
      <c r="D71">
        <v>29</v>
      </c>
      <c r="E71">
        <v>2.84</v>
      </c>
      <c r="F71" s="1">
        <f t="shared" si="9"/>
        <v>0.83223443223443216</v>
      </c>
    </row>
    <row r="72" spans="4:6" x14ac:dyDescent="0.2">
      <c r="D72">
        <v>30</v>
      </c>
      <c r="E72">
        <v>2.4</v>
      </c>
      <c r="F72" s="1">
        <f t="shared" si="9"/>
        <v>0.70329670329670324</v>
      </c>
    </row>
    <row r="73" spans="4:6" x14ac:dyDescent="0.2">
      <c r="D73">
        <v>31</v>
      </c>
      <c r="E73">
        <v>1.96</v>
      </c>
      <c r="F73" s="1">
        <f t="shared" si="9"/>
        <v>0.57435897435897432</v>
      </c>
    </row>
    <row r="74" spans="4:6" x14ac:dyDescent="0.2">
      <c r="D74">
        <v>32</v>
      </c>
      <c r="E74">
        <v>1.52</v>
      </c>
      <c r="F74" s="1">
        <f t="shared" si="9"/>
        <v>0.44542124542124539</v>
      </c>
    </row>
  </sheetData>
  <sortState ref="D43:E74">
    <sortCondition ref="D43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2016-12-12T06:13:43Z</cp:lastPrinted>
  <dcterms:created xsi:type="dcterms:W3CDTF">2016-12-12T04:11:18Z</dcterms:created>
  <dcterms:modified xsi:type="dcterms:W3CDTF">2016-12-12T06:28:01Z</dcterms:modified>
</cp:coreProperties>
</file>