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7100" windowHeight="7560" tabRatio="753"/>
  </bookViews>
  <sheets>
    <sheet name="rzeta_backwards" sheetId="11" r:id="rId1"/>
  </sheets>
  <definedNames>
    <definedName name="_xlnm.Print_Area" localSheetId="0">rzeta_backwards!#REF!</definedName>
  </definedNames>
  <calcPr calcId="145621"/>
</workbook>
</file>

<file path=xl/calcChain.xml><?xml version="1.0" encoding="utf-8"?>
<calcChain xmlns="http://schemas.openxmlformats.org/spreadsheetml/2006/main">
  <c r="E12" i="11" l="1"/>
  <c r="D12" i="11"/>
  <c r="J12" i="11"/>
  <c r="J13" i="11"/>
  <c r="J14" i="11"/>
  <c r="J15" i="11"/>
  <c r="J16" i="11"/>
  <c r="J17" i="11"/>
  <c r="J18" i="11"/>
  <c r="J19" i="11"/>
  <c r="J20" i="11"/>
  <c r="J21" i="11"/>
  <c r="K13" i="11"/>
  <c r="C13" i="11"/>
  <c r="D16" i="11"/>
  <c r="E16" i="11" s="1"/>
  <c r="D20" i="11"/>
  <c r="E20" i="11" s="1"/>
  <c r="D21" i="11"/>
  <c r="E21" i="11" s="1"/>
  <c r="D19" i="11"/>
  <c r="E19" i="11" s="1"/>
  <c r="D18" i="11"/>
  <c r="E18" i="11" s="1"/>
  <c r="D17" i="11"/>
  <c r="E17" i="11" s="1"/>
  <c r="D15" i="11"/>
  <c r="E15" i="11" s="1"/>
  <c r="D14" i="11"/>
  <c r="E14" i="11" s="1"/>
  <c r="D13" i="11" l="1"/>
  <c r="E13" i="11" s="1"/>
</calcChain>
</file>

<file path=xl/sharedStrings.xml><?xml version="1.0" encoding="utf-8"?>
<sst xmlns="http://schemas.openxmlformats.org/spreadsheetml/2006/main" count="21" uniqueCount="15">
  <si>
    <t xml:space="preserve"> spr rate</t>
  </si>
  <si>
    <t xml:space="preserve"> mWheel</t>
  </si>
  <si>
    <t xml:space="preserve"> ips</t>
  </si>
  <si>
    <t>ro</t>
  </si>
  <si>
    <t>r zeta</t>
  </si>
  <si>
    <t>r coeff</t>
  </si>
  <si>
    <t xml:space="preserve"> lev ratio at 100tr</t>
  </si>
  <si>
    <t xml:space="preserve"> Can you help? </t>
  </si>
  <si>
    <t>For example</t>
  </si>
  <si>
    <t xml:space="preserve"> desired zeta</t>
  </si>
  <si>
    <t xml:space="preserve"> current output</t>
  </si>
  <si>
    <t xml:space="preserve"> desired output</t>
  </si>
  <si>
    <t xml:space="preserve"> I would like to work this equation backwards and input the lev ratio, spring rate, mWheel and desired zeta value to calculate the required rebound force to get zeta.</t>
  </si>
  <si>
    <t xml:space="preserve"> 12-25-17</t>
  </si>
  <si>
    <t xml:space="preserve"> zeta_backwards_orig_calvin.xlsx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</si>
</sst>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"/>
  </numFmts>
  <fonts count="6" x14ac:knownFonts="1">
    <font>
      <sz val="10"/>
      <color theme="1"/>
      <name val="Arial"/>
      <family val="2"/>
    </font>
    <font>
      <u/>
      <sz val="10"/>
      <color theme="1"/>
      <name val="Arial"/>
      <family val="2"/>
    </font>
    <font>
      <sz val="10"/>
      <color rgb="FF0070C0"/>
      <name val="Arial"/>
      <family val="2"/>
    </font>
    <font>
      <sz val="10"/>
      <color theme="5" tint="-0.249977111117893"/>
      <name val="Trebuchet MS"/>
      <family val="2"/>
    </font>
    <font>
      <b/>
      <sz val="10"/>
      <color theme="9" tint="-0.249977111117893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Border="1"/>
    <xf numFmtId="0" fontId="0" fillId="0" borderId="0" xfId="0" quotePrefix="1" applyBorder="1" applyAlignment="1">
      <alignment horizontal="left"/>
    </xf>
    <xf numFmtId="0" fontId="0" fillId="0" borderId="0" xfId="0" applyBorder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2" fillId="0" borderId="0" xfId="0" applyFont="1"/>
    <xf numFmtId="2" fontId="2" fillId="0" borderId="0" xfId="0" applyNumberFormat="1" applyFont="1" applyBorder="1" applyAlignment="1">
      <alignment horizontal="center"/>
    </xf>
    <xf numFmtId="2" fontId="2" fillId="2" borderId="0" xfId="0" applyNumberFormat="1" applyFont="1" applyFill="1" applyBorder="1" applyAlignment="1">
      <alignment horizontal="center"/>
    </xf>
    <xf numFmtId="165" fontId="3" fillId="0" borderId="0" xfId="0" applyNumberFormat="1" applyFont="1" applyBorder="1" applyAlignment="1">
      <alignment horizontal="center" vertical="center" wrapText="1"/>
    </xf>
    <xf numFmtId="165" fontId="3" fillId="2" borderId="0" xfId="0" applyNumberFormat="1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left"/>
    </xf>
    <xf numFmtId="164" fontId="0" fillId="0" borderId="0" xfId="0" applyNumberFormat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2" fontId="2" fillId="0" borderId="0" xfId="0" applyNumberFormat="1" applyFont="1" applyBorder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FFC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508000</xdr:colOff>
      <xdr:row>9</xdr:row>
      <xdr:rowOff>127000</xdr:rowOff>
    </xdr:from>
    <xdr:to>
      <xdr:col>5</xdr:col>
      <xdr:colOff>0</xdr:colOff>
      <xdr:row>10</xdr:row>
      <xdr:rowOff>42333</xdr:rowOff>
    </xdr:to>
    <xdr:cxnSp macro="">
      <xdr:nvCxnSpPr>
        <xdr:cNvPr id="12" name="Straight Arrow Connector 11"/>
        <xdr:cNvCxnSpPr/>
      </xdr:nvCxnSpPr>
      <xdr:spPr>
        <a:xfrm flipH="1">
          <a:off x="2963333" y="1841500"/>
          <a:ext cx="105834" cy="10583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508000</xdr:colOff>
      <xdr:row>9</xdr:row>
      <xdr:rowOff>137584</xdr:rowOff>
    </xdr:from>
    <xdr:to>
      <xdr:col>11</xdr:col>
      <xdr:colOff>1</xdr:colOff>
      <xdr:row>10</xdr:row>
      <xdr:rowOff>52917</xdr:rowOff>
    </xdr:to>
    <xdr:cxnSp macro="">
      <xdr:nvCxnSpPr>
        <xdr:cNvPr id="13" name="Straight Arrow Connector 12"/>
        <xdr:cNvCxnSpPr/>
      </xdr:nvCxnSpPr>
      <xdr:spPr>
        <a:xfrm flipH="1">
          <a:off x="6413500" y="1852084"/>
          <a:ext cx="105834" cy="10583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P170"/>
  <sheetViews>
    <sheetView showGridLines="0" tabSelected="1" zoomScale="90" zoomScaleNormal="90" workbookViewId="0"/>
  </sheetViews>
  <sheetFormatPr defaultRowHeight="12.75" x14ac:dyDescent="0.2"/>
  <cols>
    <col min="3" max="3" width="9.140625" customWidth="1"/>
    <col min="7" max="7" width="5.7109375" customWidth="1"/>
    <col min="9" max="9" width="9.140625" customWidth="1"/>
    <col min="11" max="12" width="9.140625" customWidth="1"/>
    <col min="13" max="13" width="5.7109375" customWidth="1"/>
    <col min="15" max="15" width="9.140625" customWidth="1"/>
    <col min="20" max="20" width="5.7109375" customWidth="1"/>
  </cols>
  <sheetData>
    <row r="1" spans="1:16" ht="15" customHeight="1" x14ac:dyDescent="0.2">
      <c r="P1" s="17" t="s">
        <v>14</v>
      </c>
    </row>
    <row r="2" spans="1:16" ht="15" customHeight="1" x14ac:dyDescent="0.2">
      <c r="A2" t="s">
        <v>13</v>
      </c>
      <c r="B2" s="13" t="s">
        <v>12</v>
      </c>
    </row>
    <row r="3" spans="1:16" ht="15" customHeight="1" x14ac:dyDescent="0.2">
      <c r="B3" s="13" t="s">
        <v>7</v>
      </c>
    </row>
    <row r="4" spans="1:16" ht="15" customHeight="1" x14ac:dyDescent="0.2"/>
    <row r="5" spans="1:16" ht="15" customHeight="1" x14ac:dyDescent="0.2">
      <c r="I5" t="s">
        <v>8</v>
      </c>
    </row>
    <row r="6" spans="1:16" ht="15" customHeight="1" x14ac:dyDescent="0.2">
      <c r="B6" s="4">
        <v>2.4500000000000002</v>
      </c>
      <c r="C6" s="2" t="s">
        <v>6</v>
      </c>
      <c r="E6" s="8"/>
      <c r="F6" s="1"/>
      <c r="I6" s="4">
        <v>2.4500000000000002</v>
      </c>
      <c r="J6" s="2" t="s">
        <v>6</v>
      </c>
    </row>
    <row r="7" spans="1:16" ht="15" customHeight="1" x14ac:dyDescent="0.2">
      <c r="B7" s="4">
        <v>4.47</v>
      </c>
      <c r="C7" s="1" t="s">
        <v>0</v>
      </c>
      <c r="F7" s="1"/>
      <c r="I7" s="4">
        <v>4.47</v>
      </c>
      <c r="J7" s="1" t="s">
        <v>0</v>
      </c>
    </row>
    <row r="8" spans="1:16" ht="15" customHeight="1" x14ac:dyDescent="0.2">
      <c r="B8" s="4">
        <v>85</v>
      </c>
      <c r="C8" s="2" t="s">
        <v>1</v>
      </c>
      <c r="F8" s="1"/>
      <c r="I8" s="4">
        <v>85</v>
      </c>
      <c r="J8" s="2" t="s">
        <v>1</v>
      </c>
    </row>
    <row r="9" spans="1:16" ht="15" customHeight="1" x14ac:dyDescent="0.2">
      <c r="B9" s="4"/>
      <c r="C9" s="2"/>
      <c r="F9" s="1"/>
      <c r="I9" s="16">
        <v>0.7</v>
      </c>
      <c r="J9" s="2" t="s">
        <v>9</v>
      </c>
    </row>
    <row r="10" spans="1:16" ht="15" customHeight="1" x14ac:dyDescent="0.2">
      <c r="C10" s="1"/>
      <c r="D10" s="1"/>
      <c r="E10" s="1"/>
      <c r="F10" s="1" t="s">
        <v>10</v>
      </c>
      <c r="J10" s="1"/>
      <c r="K10" s="1"/>
      <c r="L10" t="s">
        <v>11</v>
      </c>
    </row>
    <row r="11" spans="1:16" ht="15" customHeight="1" x14ac:dyDescent="0.2">
      <c r="B11" s="5" t="s">
        <v>2</v>
      </c>
      <c r="C11" s="5" t="s">
        <v>3</v>
      </c>
      <c r="D11" s="6" t="s">
        <v>5</v>
      </c>
      <c r="E11" s="5" t="s">
        <v>4</v>
      </c>
      <c r="F11" s="1"/>
      <c r="I11" s="5" t="s">
        <v>2</v>
      </c>
      <c r="J11" s="6" t="s">
        <v>5</v>
      </c>
      <c r="K11" s="5" t="s">
        <v>3</v>
      </c>
    </row>
    <row r="12" spans="1:16" ht="15" customHeight="1" x14ac:dyDescent="0.2">
      <c r="B12" s="3">
        <v>1</v>
      </c>
      <c r="C12" s="9">
        <v>-25.45</v>
      </c>
      <c r="D12" s="14">
        <f>C12/B12</f>
        <v>-25.45</v>
      </c>
      <c r="E12" s="11">
        <f>SQRT(12*32.2*D12^2/(4*$B$8*($B$7*56)*$B$6^2))</f>
        <v>0.69992745230334086</v>
      </c>
      <c r="I12" s="3">
        <v>1</v>
      </c>
      <c r="J12" s="14">
        <f t="shared" ref="J12:J21" si="0">K12/I12</f>
        <v>-25.45</v>
      </c>
      <c r="K12" s="9">
        <v>-25.45</v>
      </c>
    </row>
    <row r="13" spans="1:16" ht="15" customHeight="1" x14ac:dyDescent="0.2">
      <c r="B13" s="7">
        <v>2</v>
      </c>
      <c r="C13" s="10">
        <f>-50.9</f>
        <v>-50.9</v>
      </c>
      <c r="D13" s="15">
        <f t="shared" ref="D13:D21" si="1">C13/B13</f>
        <v>-25.45</v>
      </c>
      <c r="E13" s="12">
        <f t="shared" ref="E13:E21" si="2">SQRT(12*32.2*D13^2/(4*$B$8*($B$7*56)*$B$6^2))</f>
        <v>0.69992745230334086</v>
      </c>
      <c r="I13" s="7">
        <v>2</v>
      </c>
      <c r="J13" s="15">
        <f t="shared" si="0"/>
        <v>-25.45</v>
      </c>
      <c r="K13" s="10">
        <f>-50.9</f>
        <v>-50.9</v>
      </c>
    </row>
    <row r="14" spans="1:16" ht="15" customHeight="1" x14ac:dyDescent="0.2">
      <c r="B14" s="3">
        <v>3</v>
      </c>
      <c r="C14" s="9">
        <v>-76.36</v>
      </c>
      <c r="D14" s="14">
        <f t="shared" si="1"/>
        <v>-25.453333333333333</v>
      </c>
      <c r="E14" s="11">
        <f t="shared" si="2"/>
        <v>0.70001912583998827</v>
      </c>
      <c r="I14" s="3">
        <v>3</v>
      </c>
      <c r="J14" s="14">
        <f t="shared" si="0"/>
        <v>-25.453333333333333</v>
      </c>
      <c r="K14" s="9">
        <v>-76.36</v>
      </c>
    </row>
    <row r="15" spans="1:16" ht="15" customHeight="1" x14ac:dyDescent="0.2">
      <c r="B15" s="3">
        <v>4</v>
      </c>
      <c r="C15" s="9">
        <v>-101.81</v>
      </c>
      <c r="D15" s="14">
        <f t="shared" si="1"/>
        <v>-25.452500000000001</v>
      </c>
      <c r="E15" s="11">
        <f t="shared" si="2"/>
        <v>0.69999620745582647</v>
      </c>
      <c r="I15" s="3">
        <v>4</v>
      </c>
      <c r="J15" s="14">
        <f t="shared" si="0"/>
        <v>-25.452500000000001</v>
      </c>
      <c r="K15" s="9">
        <v>-101.81</v>
      </c>
    </row>
    <row r="16" spans="1:16" ht="15" customHeight="1" x14ac:dyDescent="0.2">
      <c r="B16" s="7">
        <v>5</v>
      </c>
      <c r="C16" s="10">
        <v>-127.27</v>
      </c>
      <c r="D16" s="15">
        <f t="shared" si="1"/>
        <v>-25.454000000000001</v>
      </c>
      <c r="E16" s="12">
        <f t="shared" si="2"/>
        <v>0.70003746054731775</v>
      </c>
      <c r="I16" s="7">
        <v>5</v>
      </c>
      <c r="J16" s="15">
        <f t="shared" si="0"/>
        <v>-25.454000000000001</v>
      </c>
      <c r="K16" s="10">
        <v>-127.27</v>
      </c>
    </row>
    <row r="17" spans="2:11" ht="15" customHeight="1" x14ac:dyDescent="0.2">
      <c r="B17" s="3">
        <v>10</v>
      </c>
      <c r="C17" s="9">
        <v>-254.53</v>
      </c>
      <c r="D17" s="14">
        <f t="shared" si="1"/>
        <v>-25.452999999999999</v>
      </c>
      <c r="E17" s="11">
        <f t="shared" si="2"/>
        <v>0.70000995848632352</v>
      </c>
      <c r="I17" s="3">
        <v>10</v>
      </c>
      <c r="J17" s="14">
        <f t="shared" si="0"/>
        <v>-25.452999999999999</v>
      </c>
      <c r="K17" s="9">
        <v>-254.53</v>
      </c>
    </row>
    <row r="18" spans="2:11" ht="15" customHeight="1" x14ac:dyDescent="0.2">
      <c r="B18" s="3">
        <v>20</v>
      </c>
      <c r="C18" s="9">
        <v>-509.05</v>
      </c>
      <c r="D18" s="14">
        <f t="shared" si="1"/>
        <v>-25.452500000000001</v>
      </c>
      <c r="E18" s="11">
        <f t="shared" si="2"/>
        <v>0.69999620745582647</v>
      </c>
      <c r="I18" s="3">
        <v>20</v>
      </c>
      <c r="J18" s="14">
        <f t="shared" si="0"/>
        <v>-25.452500000000001</v>
      </c>
      <c r="K18" s="9">
        <v>-509.05</v>
      </c>
    </row>
    <row r="19" spans="2:11" ht="15" customHeight="1" x14ac:dyDescent="0.2">
      <c r="B19" s="3">
        <v>30</v>
      </c>
      <c r="C19" s="9">
        <v>-763.6</v>
      </c>
      <c r="D19" s="14">
        <f t="shared" si="1"/>
        <v>-25.453333333333333</v>
      </c>
      <c r="E19" s="11">
        <f t="shared" si="2"/>
        <v>0.70001912583998827</v>
      </c>
      <c r="I19" s="3">
        <v>30</v>
      </c>
      <c r="J19" s="14">
        <f t="shared" si="0"/>
        <v>-25.453333333333333</v>
      </c>
      <c r="K19" s="9">
        <v>-763.6</v>
      </c>
    </row>
    <row r="20" spans="2:11" ht="15" customHeight="1" x14ac:dyDescent="0.2">
      <c r="B20" s="7">
        <v>40</v>
      </c>
      <c r="C20" s="10">
        <v>-1018.1</v>
      </c>
      <c r="D20" s="15">
        <f t="shared" si="1"/>
        <v>-25.452500000000001</v>
      </c>
      <c r="E20" s="12">
        <f t="shared" si="2"/>
        <v>0.69999620745582647</v>
      </c>
      <c r="I20" s="7">
        <v>40</v>
      </c>
      <c r="J20" s="15">
        <f t="shared" si="0"/>
        <v>-25.452500000000001</v>
      </c>
      <c r="K20" s="10">
        <v>-1018.1</v>
      </c>
    </row>
    <row r="21" spans="2:11" ht="15" customHeight="1" x14ac:dyDescent="0.2">
      <c r="B21" s="3">
        <v>50</v>
      </c>
      <c r="C21" s="9">
        <v>-1272.6099999999999</v>
      </c>
      <c r="D21" s="14">
        <f t="shared" si="1"/>
        <v>-25.452199999999998</v>
      </c>
      <c r="E21" s="11">
        <f t="shared" si="2"/>
        <v>0.69998795683752812</v>
      </c>
      <c r="I21" s="3">
        <v>50</v>
      </c>
      <c r="J21" s="14">
        <f t="shared" si="0"/>
        <v>-25.452199999999998</v>
      </c>
      <c r="K21" s="9">
        <v>-1272.6099999999999</v>
      </c>
    </row>
    <row r="22" spans="2:11" ht="15" customHeight="1" x14ac:dyDescent="0.2"/>
    <row r="23" spans="2:11" ht="15" customHeight="1" x14ac:dyDescent="0.2"/>
    <row r="24" spans="2:11" ht="15" customHeight="1" x14ac:dyDescent="0.2"/>
    <row r="25" spans="2:11" ht="15" customHeight="1" x14ac:dyDescent="0.2"/>
    <row r="26" spans="2:11" ht="15" customHeight="1" x14ac:dyDescent="0.2"/>
    <row r="27" spans="2:11" ht="15" customHeight="1" x14ac:dyDescent="0.2"/>
    <row r="28" spans="2:11" ht="15" customHeight="1" x14ac:dyDescent="0.2"/>
    <row r="29" spans="2:11" ht="15" customHeight="1" x14ac:dyDescent="0.2"/>
    <row r="30" spans="2:11" ht="15" customHeight="1" x14ac:dyDescent="0.2"/>
    <row r="31" spans="2:11" ht="15" customHeight="1" x14ac:dyDescent="0.2"/>
    <row r="32" spans="2:11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</sheetData>
  <pageMargins left="0.45" right="0.45" top="0.5" bottom="0.5" header="0.3" footer="0.3"/>
  <pageSetup scale="5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rzeta_backwards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Stillwell</dc:creator>
  <cp:lastModifiedBy>Kevin Stillwell</cp:lastModifiedBy>
  <cp:lastPrinted>2017-12-25T20:07:36Z</cp:lastPrinted>
  <dcterms:created xsi:type="dcterms:W3CDTF">2017-08-18T22:36:59Z</dcterms:created>
  <dcterms:modified xsi:type="dcterms:W3CDTF">2018-09-12T17:12:25Z</dcterms:modified>
</cp:coreProperties>
</file>